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t BM\2022\Documents a mettre sur le site web\"/>
    </mc:Choice>
  </mc:AlternateContent>
  <bookViews>
    <workbookView xWindow="0" yWindow="0" windowWidth="23040" windowHeight="9192"/>
  </bookViews>
  <sheets>
    <sheet name="CANEVAS DOC SYINT PIP 2021 F EX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9" l="1"/>
  <c r="G19" i="19" s="1"/>
  <c r="K16" i="19" l="1"/>
  <c r="I16" i="19"/>
  <c r="G16" i="19"/>
</calcChain>
</file>

<file path=xl/sharedStrings.xml><?xml version="1.0" encoding="utf-8"?>
<sst xmlns="http://schemas.openxmlformats.org/spreadsheetml/2006/main" count="151" uniqueCount="81">
  <si>
    <t>Contact :</t>
  </si>
  <si>
    <t xml:space="preserve">Source de financement </t>
  </si>
  <si>
    <t>Mode de financement</t>
  </si>
  <si>
    <t>Taux de décaissement = (B)/(A)*100</t>
  </si>
  <si>
    <t>Taux d'absorption = (C.)/(B)*100</t>
  </si>
  <si>
    <t>Commentaires</t>
  </si>
  <si>
    <t>Etat</t>
  </si>
  <si>
    <t>Total du projet</t>
  </si>
  <si>
    <t>Pour les modes de financement, choisir parmi ceux-ci:  Etat seul, Contrepartie, subvention ou Prêt</t>
  </si>
  <si>
    <t>Les montants inscrits dans le tableau sont en milliers F CFA</t>
  </si>
  <si>
    <t>Indicateurs de produit</t>
  </si>
  <si>
    <t xml:space="preserve">Unité physique </t>
  </si>
  <si>
    <t>Localité de réalisation</t>
  </si>
  <si>
    <t>NB: Choisir les cinq (05) principaux indicateurs du projet tout en les précisant</t>
  </si>
  <si>
    <t>il s'agit ici du cumul depuis la mise en œuvre du projet</t>
  </si>
  <si>
    <t>Difficultés rencontrées</t>
  </si>
  <si>
    <t>Solutions appliquées ou proposées</t>
  </si>
  <si>
    <t>Année</t>
  </si>
  <si>
    <t>Prévision physique au 31 décembre</t>
  </si>
  <si>
    <t>Réalisation physique au 31 décembre</t>
  </si>
  <si>
    <t>Bonnes pratiques développées</t>
  </si>
  <si>
    <t>Suggestions ou non de partage</t>
  </si>
  <si>
    <t>Montant décaissé au 31 décembre  en fonction de la prévision au 31 décembre (B)</t>
  </si>
  <si>
    <t>Montant absorbé au 31 décembre en fonction du montant décaissé au 31 décembre  (C.)</t>
  </si>
  <si>
    <t>Taux global (moyen) sur n années</t>
  </si>
  <si>
    <t>I. Performances financières (préciser les bailleurs) (montants en milliers F.CFA)</t>
  </si>
  <si>
    <t xml:space="preserve">Prévision initiale  (A) </t>
  </si>
  <si>
    <t>Coût total par bailleur</t>
  </si>
  <si>
    <t>NB: Préciser nommément les bailleurs et faire une analyse des taux calculés</t>
  </si>
  <si>
    <t xml:space="preserve">II. Programmation physique par composante et par indicateur (en unité physique) </t>
  </si>
  <si>
    <t>III. Difficultés rencontrées et propositions de solutions</t>
  </si>
  <si>
    <t>IV. Bonnes pratiques développées et à partager</t>
  </si>
  <si>
    <t>Taux d'exécution financiaire global du projet (au 31 décembre 2021) :</t>
  </si>
  <si>
    <t xml:space="preserve">       Taux d'exécution physique global du projet (au 31 décembre 2021) :</t>
  </si>
  <si>
    <t xml:space="preserve"> Projets à financement extérieur </t>
  </si>
  <si>
    <t xml:space="preserve"> Programmation physique par composante et par indicateur (en unité physique)  des projets à financement extérieur</t>
  </si>
  <si>
    <t>V. les risques et les mesures d'atténuation</t>
  </si>
  <si>
    <t>Risques</t>
  </si>
  <si>
    <t>Mesures d'atténuation</t>
  </si>
  <si>
    <t>(TEFG= montant executé (liquidé) depuis le debut du projet/coût total du projet)</t>
  </si>
  <si>
    <t xml:space="preserve">Taux d'éxécution Physique en fonction du montant du montant absorbé </t>
  </si>
  <si>
    <t>CANEVAS DE COLLECTE DES DONNEES DES PROJETS ET PROGRAMMES PRIORITAIRES EN COURS D'EXECUTION  AU 31 DECEMBRE 2021</t>
  </si>
  <si>
    <t>Taux d'exécution financière global du projet (au 31 décembre 2021) :</t>
  </si>
  <si>
    <t>taux d'execution financière (C)/(A)*100</t>
  </si>
  <si>
    <t>Observations</t>
  </si>
  <si>
    <t>Année 2021</t>
  </si>
  <si>
    <t>Intitulé du projet : Centre d'Etudes, de Formation et de Recherche en Gestion des Risques sociaux (CEFORGRIS)</t>
  </si>
  <si>
    <t>Bailleur: IDA</t>
  </si>
  <si>
    <t>Contrepartie</t>
  </si>
  <si>
    <r>
      <t xml:space="preserve">Ministère:  </t>
    </r>
    <r>
      <rPr>
        <sz val="10"/>
        <color theme="1"/>
        <rFont val="Constantia"/>
        <family val="1"/>
      </rPr>
      <t>Enseignement Superieur, Recherche et Innovation</t>
    </r>
  </si>
  <si>
    <r>
      <t xml:space="preserve">Siège: </t>
    </r>
    <r>
      <rPr>
        <sz val="10"/>
        <color theme="1"/>
        <rFont val="Constantia"/>
        <family val="1"/>
      </rPr>
      <t>Ouagadougou</t>
    </r>
  </si>
  <si>
    <r>
      <t xml:space="preserve">Zones d'interventions : </t>
    </r>
    <r>
      <rPr>
        <sz val="10"/>
        <color theme="1"/>
        <rFont val="Constantia"/>
        <family val="1"/>
      </rPr>
      <t>National et Regional</t>
    </r>
  </si>
  <si>
    <t>Prêt</t>
  </si>
  <si>
    <t>Nombre d'inscrit master longue durée</t>
  </si>
  <si>
    <t>Nombre d'inscrit certificats courtes durées</t>
  </si>
  <si>
    <t>Nombre de publications</t>
  </si>
  <si>
    <t>Montant des revenus générés</t>
  </si>
  <si>
    <t>Nombre d'étudiants inscrits en master longue durée</t>
  </si>
  <si>
    <t>Nombre d'étudiants inscrits aux certificats courtes durées</t>
  </si>
  <si>
    <t>Projet en phase de demarrage</t>
  </si>
  <si>
    <t>R.A.S.</t>
  </si>
  <si>
    <t>Etudiant inscrit</t>
  </si>
  <si>
    <t>Publication</t>
  </si>
  <si>
    <t>National et Régional</t>
  </si>
  <si>
    <t xml:space="preserve">La faiblesse des ressources financières issues essentiellement du prêt accordé par la Coordination 
</t>
  </si>
  <si>
    <t xml:space="preserve">Recrutement tardif du personnel 
</t>
  </si>
  <si>
    <t xml:space="preserve">Long processus de rénovation des bureaux devant accueillir le CEFORGRIS 
</t>
  </si>
  <si>
    <t xml:space="preserve">Lourdeur de la procédure de la dépense </t>
  </si>
  <si>
    <t>développement des formations de courtes durée</t>
  </si>
  <si>
    <t xml:space="preserve">les locaux sont actuellement en cours de renovation </t>
  </si>
  <si>
    <t>les centres n'ont pas encore d'autonomie de gestion</t>
  </si>
  <si>
    <t>les personnes sont maintenant recrutés et attends la validation de la Banque mondiale</t>
  </si>
  <si>
    <t>Implication de la présidence de l'université dans les missions du centre à l'étranger pour permettre aux personnel d'apprendre de leurs collègues dans les autres universités</t>
  </si>
  <si>
    <t>retard de décaissement des fond IDA</t>
  </si>
  <si>
    <t xml:space="preserve">la fermeture de l'université suite à des grêves </t>
  </si>
  <si>
    <t xml:space="preserve">développement de stratégie de génération de revenus propre à travers la mise en place de l'unité d'expertise </t>
  </si>
  <si>
    <t>Le Centre dispose de locaux loués en dehors du campus lui permettant de s'adapter aux interruptions dues à la fermerture du CAMPUS</t>
  </si>
  <si>
    <t>Revenus générés</t>
  </si>
  <si>
    <t>Coût total (milliers FCFA): 1375000000</t>
  </si>
  <si>
    <t>Date de début: Juin 2019</t>
  </si>
  <si>
    <t>Date de fin:  Juin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</si>
</sst>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onstantia"/>
      <family val="1"/>
    </font>
    <font>
      <b/>
      <sz val="10"/>
      <color theme="1"/>
      <name val="Constantia"/>
      <family val="1"/>
    </font>
    <font>
      <sz val="10"/>
      <color theme="1"/>
      <name val="Constantia"/>
      <family val="1"/>
    </font>
    <font>
      <sz val="11"/>
      <color theme="1"/>
      <name val="Constantia"/>
      <family val="1"/>
    </font>
    <font>
      <b/>
      <sz val="10"/>
      <color theme="1"/>
      <name val="Calibri"/>
      <family val="2"/>
      <scheme val="minor"/>
    </font>
    <font>
      <b/>
      <i/>
      <sz val="9"/>
      <color theme="1"/>
      <name val="Constantia"/>
      <family val="1"/>
    </font>
    <font>
      <i/>
      <sz val="11"/>
      <color theme="1"/>
      <name val="Constantia"/>
      <family val="1"/>
    </font>
    <font>
      <b/>
      <i/>
      <sz val="11"/>
      <color theme="1"/>
      <name val="Constantia"/>
      <family val="1"/>
    </font>
    <font>
      <b/>
      <i/>
      <sz val="10"/>
      <color theme="1"/>
      <name val="Constantia"/>
      <family val="1"/>
    </font>
    <font>
      <b/>
      <sz val="9"/>
      <color theme="1"/>
      <name val="Constantia"/>
      <family val="1"/>
    </font>
    <font>
      <b/>
      <i/>
      <sz val="8"/>
      <color theme="1"/>
      <name val="Constantia"/>
      <family val="1"/>
    </font>
    <font>
      <b/>
      <i/>
      <sz val="10"/>
      <name val="Constantia"/>
      <family val="1"/>
    </font>
    <font>
      <sz val="11"/>
      <name val="Constantia"/>
      <family val="1"/>
    </font>
    <font>
      <b/>
      <sz val="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Border="1"/>
    <xf numFmtId="0" fontId="7" fillId="0" borderId="3" xfId="0" applyFont="1" applyBorder="1" applyAlignment="1"/>
    <xf numFmtId="164" fontId="5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4"/>
    </xf>
    <xf numFmtId="0" fontId="0" fillId="0" borderId="3" xfId="0" applyBorder="1"/>
    <xf numFmtId="0" fontId="5" fillId="0" borderId="3" xfId="0" applyFont="1" applyBorder="1"/>
    <xf numFmtId="0" fontId="7" fillId="4" borderId="3" xfId="0" applyFont="1" applyFill="1" applyBorder="1" applyAlignment="1"/>
    <xf numFmtId="0" fontId="5" fillId="4" borderId="3" xfId="0" applyFont="1" applyFill="1" applyBorder="1"/>
    <xf numFmtId="164" fontId="5" fillId="4" borderId="3" xfId="0" applyNumberFormat="1" applyFont="1" applyFill="1" applyBorder="1" applyAlignment="1">
      <alignment horizontal="right"/>
    </xf>
    <xf numFmtId="164" fontId="5" fillId="4" borderId="3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/>
    <xf numFmtId="0" fontId="5" fillId="0" borderId="5" xfId="0" applyFont="1" applyFill="1" applyBorder="1"/>
    <xf numFmtId="164" fontId="5" fillId="0" borderId="2" xfId="0" applyNumberFormat="1" applyFont="1" applyFill="1" applyBorder="1" applyAlignment="1">
      <alignment horizontal="left" vertical="center"/>
    </xf>
    <xf numFmtId="0" fontId="0" fillId="0" borderId="2" xfId="0" applyBorder="1"/>
    <xf numFmtId="0" fontId="5" fillId="0" borderId="2" xfId="0" applyFont="1" applyBorder="1"/>
    <xf numFmtId="0" fontId="10" fillId="4" borderId="4" xfId="0" applyFont="1" applyFill="1" applyBorder="1" applyAlignment="1"/>
    <xf numFmtId="0" fontId="5" fillId="4" borderId="5" xfId="0" applyFont="1" applyFill="1" applyBorder="1"/>
    <xf numFmtId="164" fontId="5" fillId="4" borderId="5" xfId="0" applyNumberFormat="1" applyFont="1" applyFill="1" applyBorder="1" applyAlignment="1">
      <alignment horizontal="right"/>
    </xf>
    <xf numFmtId="164" fontId="5" fillId="4" borderId="6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43" fontId="2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0" fontId="7" fillId="5" borderId="0" xfId="0" applyFont="1" applyFill="1" applyBorder="1" applyAlignment="1"/>
    <xf numFmtId="0" fontId="5" fillId="5" borderId="0" xfId="0" applyFont="1" applyFill="1" applyBorder="1"/>
    <xf numFmtId="164" fontId="5" fillId="5" borderId="0" xfId="0" applyNumberFormat="1" applyFont="1" applyFill="1" applyBorder="1" applyAlignment="1">
      <alignment horizontal="right"/>
    </xf>
    <xf numFmtId="43" fontId="2" fillId="5" borderId="0" xfId="0" applyNumberFormat="1" applyFont="1" applyFill="1" applyBorder="1" applyAlignment="1">
      <alignment horizontal="left" vertical="center"/>
    </xf>
    <xf numFmtId="0" fontId="0" fillId="5" borderId="0" xfId="0" applyFill="1"/>
    <xf numFmtId="0" fontId="5" fillId="0" borderId="3" xfId="0" applyFont="1" applyBorder="1" applyAlignment="1">
      <alignment vertical="center"/>
    </xf>
    <xf numFmtId="0" fontId="10" fillId="5" borderId="0" xfId="0" applyFont="1" applyFill="1"/>
    <xf numFmtId="0" fontId="5" fillId="5" borderId="0" xfId="0" applyFont="1" applyFill="1"/>
    <xf numFmtId="9" fontId="2" fillId="0" borderId="3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43" fontId="2" fillId="4" borderId="0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/>
    <xf numFmtId="0" fontId="0" fillId="0" borderId="6" xfId="0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top" wrapText="1"/>
    </xf>
    <xf numFmtId="0" fontId="12" fillId="5" borderId="0" xfId="0" applyFont="1" applyFill="1" applyBorder="1" applyAlignment="1">
      <alignment horizontal="left" wrapText="1"/>
    </xf>
    <xf numFmtId="0" fontId="0" fillId="0" borderId="6" xfId="0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0" fillId="0" borderId="3" xfId="0" applyNumberForma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/>
    <xf numFmtId="0" fontId="14" fillId="4" borderId="5" xfId="0" applyFont="1" applyFill="1" applyBorder="1"/>
    <xf numFmtId="164" fontId="14" fillId="4" borderId="5" xfId="0" applyNumberFormat="1" applyFont="1" applyFill="1" applyBorder="1" applyAlignment="1">
      <alignment horizontal="right"/>
    </xf>
    <xf numFmtId="164" fontId="14" fillId="4" borderId="6" xfId="0" applyNumberFormat="1" applyFont="1" applyFill="1" applyBorder="1" applyAlignment="1">
      <alignment horizontal="right"/>
    </xf>
    <xf numFmtId="164" fontId="14" fillId="4" borderId="3" xfId="0" applyNumberFormat="1" applyFont="1" applyFill="1" applyBorder="1" applyAlignment="1">
      <alignment horizontal="right"/>
    </xf>
    <xf numFmtId="0" fontId="13" fillId="4" borderId="0" xfId="0" applyFont="1" applyFill="1" applyBorder="1" applyAlignment="1"/>
    <xf numFmtId="0" fontId="14" fillId="4" borderId="0" xfId="0" applyFont="1" applyFill="1" applyBorder="1"/>
    <xf numFmtId="164" fontId="14" fillId="4" borderId="0" xfId="0" applyNumberFormat="1" applyFont="1" applyFill="1" applyBorder="1" applyAlignment="1">
      <alignment horizontal="right"/>
    </xf>
    <xf numFmtId="0" fontId="11" fillId="3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64" fontId="4" fillId="0" borderId="3" xfId="1" applyNumberFormat="1" applyFont="1" applyBorder="1" applyAlignment="1"/>
    <xf numFmtId="10" fontId="5" fillId="0" borderId="3" xfId="3" applyNumberFormat="1" applyFont="1" applyBorder="1" applyAlignment="1">
      <alignment horizontal="right"/>
    </xf>
    <xf numFmtId="164" fontId="0" fillId="0" borderId="0" xfId="0" applyNumberFormat="1"/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top" wrapText="1"/>
    </xf>
    <xf numFmtId="10" fontId="2" fillId="4" borderId="4" xfId="3" applyNumberFormat="1" applyFont="1" applyFill="1" applyBorder="1" applyAlignment="1">
      <alignment horizontal="center" vertical="center"/>
    </xf>
    <xf numFmtId="10" fontId="0" fillId="0" borderId="5" xfId="3" applyNumberFormat="1" applyFont="1" applyBorder="1" applyAlignment="1"/>
    <xf numFmtId="10" fontId="0" fillId="0" borderId="6" xfId="3" applyNumberFormat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64" fontId="5" fillId="0" borderId="5" xfId="0" applyNumberFormat="1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43" fontId="2" fillId="4" borderId="4" xfId="0" applyNumberFormat="1" applyFont="1" applyFill="1" applyBorder="1" applyAlignment="1">
      <alignment horizontal="center" vertical="center"/>
    </xf>
    <xf numFmtId="43" fontId="2" fillId="4" borderId="5" xfId="0" applyNumberFormat="1" applyFont="1" applyFill="1" applyBorder="1" applyAlignment="1">
      <alignment horizontal="center" vertical="center"/>
    </xf>
    <xf numFmtId="43" fontId="2" fillId="4" borderId="6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2" fillId="5" borderId="0" xfId="0" applyFont="1" applyFill="1" applyBorder="1" applyAlignment="1">
      <alignment horizontal="left" wrapText="1"/>
    </xf>
  </cellXfs>
  <cellStyles count="4">
    <cellStyle name="Milliers" xfId="1" builtinId="3"/>
    <cellStyle name="Milliers 2" xfId="2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zoomScale="110" zoomScaleNormal="110" workbookViewId="0">
      <selection activeCell="J27" sqref="J27"/>
    </sheetView>
  </sheetViews>
  <sheetFormatPr baseColWidth="10" defaultRowHeight="14.4" x14ac:dyDescent="0.3"/>
  <cols>
    <col min="1" max="1" width="13.33203125" customWidth="1"/>
    <col min="2" max="2" width="11.44140625" customWidth="1"/>
    <col min="3" max="3" width="10.6640625" customWidth="1"/>
    <col min="4" max="4" width="16.88671875" customWidth="1"/>
    <col min="5" max="5" width="13.44140625" customWidth="1"/>
    <col min="6" max="6" width="20" customWidth="1"/>
    <col min="7" max="7" width="12.33203125" customWidth="1"/>
    <col min="8" max="8" width="18.33203125" customWidth="1"/>
    <col min="9" max="9" width="10.5546875" customWidth="1"/>
    <col min="10" max="10" width="12.5546875" customWidth="1"/>
    <col min="13" max="13" width="13.109375" bestFit="1" customWidth="1"/>
  </cols>
  <sheetData>
    <row r="1" spans="1:13" ht="30.75" customHeight="1" x14ac:dyDescent="0.3">
      <c r="A1" s="109" t="s">
        <v>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3" x14ac:dyDescent="0.3">
      <c r="A2" s="1" t="s">
        <v>49</v>
      </c>
      <c r="B2" s="2"/>
      <c r="C2" s="2"/>
      <c r="D2" s="2"/>
      <c r="E2" s="2"/>
      <c r="F2" s="2"/>
      <c r="G2" s="2"/>
    </row>
    <row r="3" spans="1:13" x14ac:dyDescent="0.3">
      <c r="A3" s="111" t="s">
        <v>46</v>
      </c>
      <c r="B3" s="111"/>
      <c r="C3" s="111"/>
      <c r="D3" s="111"/>
      <c r="E3" s="111"/>
      <c r="F3" s="111"/>
      <c r="G3" s="111"/>
    </row>
    <row r="4" spans="1:13" x14ac:dyDescent="0.3">
      <c r="A4" s="1" t="s">
        <v>50</v>
      </c>
      <c r="B4" s="3"/>
      <c r="C4" s="3"/>
      <c r="D4" s="3"/>
      <c r="E4" s="3"/>
      <c r="F4" s="3"/>
      <c r="G4" s="3"/>
    </row>
    <row r="5" spans="1:13" x14ac:dyDescent="0.3">
      <c r="A5" s="1" t="s">
        <v>51</v>
      </c>
      <c r="B5" s="3"/>
      <c r="C5" s="3"/>
      <c r="D5" s="3"/>
      <c r="E5" s="3"/>
      <c r="F5" s="3"/>
      <c r="G5" s="3"/>
    </row>
    <row r="6" spans="1:13" x14ac:dyDescent="0.3">
      <c r="A6" s="1" t="s">
        <v>0</v>
      </c>
      <c r="B6" s="3"/>
      <c r="C6" s="3"/>
      <c r="D6" s="3"/>
      <c r="E6" s="3"/>
      <c r="F6" s="3"/>
      <c r="G6" s="3"/>
    </row>
    <row r="7" spans="1:13" x14ac:dyDescent="0.3">
      <c r="A7" s="4" t="s">
        <v>78</v>
      </c>
      <c r="B7" s="4"/>
      <c r="C7" s="5"/>
      <c r="D7" s="4" t="s">
        <v>79</v>
      </c>
      <c r="E7" s="5"/>
      <c r="F7" s="5"/>
      <c r="G7" s="4" t="s">
        <v>80</v>
      </c>
      <c r="H7" s="6"/>
      <c r="I7" s="6"/>
      <c r="J7" s="6"/>
      <c r="K7" s="6"/>
    </row>
    <row r="8" spans="1:13" x14ac:dyDescent="0.3">
      <c r="A8" s="7"/>
      <c r="B8" s="7"/>
      <c r="C8" s="8"/>
      <c r="D8" s="7"/>
      <c r="E8" s="8"/>
      <c r="F8" s="8"/>
      <c r="G8" s="7"/>
    </row>
    <row r="9" spans="1:13" x14ac:dyDescent="0.3">
      <c r="A9" s="9" t="s">
        <v>25</v>
      </c>
      <c r="B9" s="3"/>
      <c r="C9" s="3"/>
      <c r="D9" s="3"/>
      <c r="E9" s="3"/>
      <c r="F9" s="3"/>
      <c r="G9" s="3"/>
    </row>
    <row r="10" spans="1:13" x14ac:dyDescent="0.3">
      <c r="A10" s="20"/>
      <c r="B10" s="21"/>
      <c r="C10" s="48"/>
      <c r="D10" s="48"/>
      <c r="E10" s="112"/>
      <c r="F10" s="113"/>
      <c r="G10" s="22"/>
      <c r="H10" s="23"/>
      <c r="I10" s="24"/>
      <c r="J10" s="24"/>
      <c r="K10" s="14"/>
    </row>
    <row r="11" spans="1:13" x14ac:dyDescent="0.3">
      <c r="A11" s="62" t="s">
        <v>42</v>
      </c>
      <c r="B11" s="63"/>
      <c r="C11" s="64"/>
      <c r="D11" s="64"/>
      <c r="E11" s="65"/>
      <c r="F11" s="66"/>
      <c r="G11" s="114"/>
      <c r="H11" s="115"/>
      <c r="I11" s="115"/>
      <c r="J11" s="115"/>
      <c r="K11" s="116"/>
    </row>
    <row r="12" spans="1:13" x14ac:dyDescent="0.3">
      <c r="A12" s="67" t="s">
        <v>39</v>
      </c>
      <c r="B12" s="68"/>
      <c r="C12" s="69"/>
      <c r="D12" s="69"/>
      <c r="E12" s="69"/>
      <c r="F12" s="69"/>
      <c r="G12" s="45"/>
      <c r="H12" s="45"/>
      <c r="I12" s="45"/>
      <c r="J12" s="45"/>
      <c r="K12" s="45"/>
    </row>
    <row r="13" spans="1:13" x14ac:dyDescent="0.3">
      <c r="A13" s="9" t="s">
        <v>34</v>
      </c>
      <c r="B13" s="3"/>
      <c r="C13" s="3"/>
      <c r="D13" s="3"/>
      <c r="E13" s="3"/>
      <c r="F13" s="3"/>
      <c r="G13" s="3"/>
    </row>
    <row r="14" spans="1:13" ht="60.75" customHeight="1" x14ac:dyDescent="0.3">
      <c r="A14" s="72" t="s">
        <v>17</v>
      </c>
      <c r="B14" s="72" t="s">
        <v>1</v>
      </c>
      <c r="C14" s="72" t="s">
        <v>2</v>
      </c>
      <c r="D14" s="72" t="s">
        <v>27</v>
      </c>
      <c r="E14" s="72" t="s">
        <v>26</v>
      </c>
      <c r="F14" s="73" t="s">
        <v>22</v>
      </c>
      <c r="G14" s="74" t="s">
        <v>3</v>
      </c>
      <c r="H14" s="74" t="s">
        <v>23</v>
      </c>
      <c r="I14" s="74" t="s">
        <v>4</v>
      </c>
      <c r="J14" s="74" t="s">
        <v>40</v>
      </c>
      <c r="K14" s="74" t="s">
        <v>43</v>
      </c>
      <c r="L14" s="75" t="s">
        <v>5</v>
      </c>
    </row>
    <row r="15" spans="1:13" x14ac:dyDescent="0.3">
      <c r="A15" s="117" t="s">
        <v>45</v>
      </c>
      <c r="B15" s="10" t="s">
        <v>6</v>
      </c>
      <c r="C15" s="11" t="s">
        <v>48</v>
      </c>
      <c r="D15" s="11"/>
      <c r="E15" s="11"/>
      <c r="F15" s="11"/>
      <c r="G15" s="13"/>
      <c r="H15" s="12"/>
      <c r="I15" s="56"/>
      <c r="J15" s="56"/>
      <c r="K15" s="15"/>
      <c r="L15" s="14"/>
    </row>
    <row r="16" spans="1:13" x14ac:dyDescent="0.3">
      <c r="A16" s="118"/>
      <c r="B16" s="10" t="s">
        <v>47</v>
      </c>
      <c r="C16" s="11" t="s">
        <v>52</v>
      </c>
      <c r="D16" s="11">
        <v>1380000000</v>
      </c>
      <c r="E16" s="77">
        <v>570470792.454</v>
      </c>
      <c r="F16" s="77">
        <v>134975627</v>
      </c>
      <c r="G16" s="78">
        <f>F16/E16</f>
        <v>0.23660392220848675</v>
      </c>
      <c r="H16" s="77">
        <f>68509422+22938350</f>
        <v>91447772</v>
      </c>
      <c r="I16" s="78">
        <f>H16/F16</f>
        <v>0.67751322244274514</v>
      </c>
      <c r="J16" s="14"/>
      <c r="K16" s="78">
        <f>H16/E16</f>
        <v>0.16030228577806446</v>
      </c>
      <c r="L16" s="14"/>
      <c r="M16" s="79"/>
    </row>
    <row r="17" spans="1:12" x14ac:dyDescent="0.3">
      <c r="A17" s="16" t="s">
        <v>7</v>
      </c>
      <c r="B17" s="17"/>
      <c r="C17" s="18"/>
      <c r="D17" s="18"/>
      <c r="E17" s="46"/>
      <c r="F17" s="18"/>
      <c r="G17" s="18"/>
      <c r="H17" s="19"/>
      <c r="I17" s="18"/>
      <c r="J17" s="18"/>
      <c r="K17" s="18"/>
      <c r="L17" s="18"/>
    </row>
    <row r="18" spans="1:12" x14ac:dyDescent="0.3">
      <c r="A18" s="16" t="s">
        <v>7</v>
      </c>
      <c r="B18" s="17"/>
      <c r="C18" s="47"/>
      <c r="D18" s="47"/>
      <c r="E18" s="47"/>
      <c r="F18" s="47"/>
      <c r="G18" s="47"/>
      <c r="H18" s="47"/>
      <c r="I18" s="47"/>
      <c r="J18" s="54"/>
      <c r="K18" s="47"/>
      <c r="L18" s="14"/>
    </row>
    <row r="19" spans="1:12" x14ac:dyDescent="0.3">
      <c r="A19" s="25" t="s">
        <v>32</v>
      </c>
      <c r="B19" s="26"/>
      <c r="C19" s="27"/>
      <c r="D19" s="27"/>
      <c r="E19" s="28"/>
      <c r="F19" s="18"/>
      <c r="G19" s="106">
        <f>H16/D16</f>
        <v>6.6266501449275358E-2</v>
      </c>
      <c r="H19" s="107"/>
      <c r="I19" s="107"/>
      <c r="J19" s="107"/>
      <c r="K19" s="107"/>
      <c r="L19" s="108"/>
    </row>
    <row r="20" spans="1:12" x14ac:dyDescent="0.3">
      <c r="A20" s="29"/>
      <c r="B20" s="30"/>
      <c r="C20" s="31"/>
      <c r="D20" s="31"/>
      <c r="E20" s="31"/>
      <c r="F20" s="31"/>
      <c r="G20" s="32"/>
      <c r="H20" s="33"/>
      <c r="I20" s="33"/>
      <c r="J20" s="33"/>
      <c r="K20" s="33"/>
    </row>
    <row r="21" spans="1:12" x14ac:dyDescent="0.3">
      <c r="A21" s="34" t="s">
        <v>28</v>
      </c>
      <c r="B21" s="35"/>
      <c r="C21" s="36"/>
      <c r="D21" s="36"/>
      <c r="E21" s="36"/>
      <c r="F21" s="36"/>
      <c r="G21" s="37"/>
      <c r="H21" s="38"/>
      <c r="I21" s="38"/>
      <c r="J21" s="38"/>
      <c r="K21" s="33"/>
    </row>
    <row r="22" spans="1:12" x14ac:dyDescent="0.3">
      <c r="A22" s="34" t="s">
        <v>8</v>
      </c>
      <c r="B22" s="35"/>
      <c r="C22" s="36"/>
      <c r="D22" s="36"/>
      <c r="E22" s="36"/>
      <c r="F22" s="36"/>
      <c r="G22" s="37"/>
      <c r="H22" s="38"/>
      <c r="I22" s="38"/>
      <c r="J22" s="38"/>
      <c r="K22" s="33"/>
    </row>
    <row r="23" spans="1:12" x14ac:dyDescent="0.3">
      <c r="A23" s="34" t="s">
        <v>9</v>
      </c>
      <c r="B23" s="35"/>
      <c r="C23" s="36"/>
      <c r="D23" s="36"/>
      <c r="E23" s="36"/>
      <c r="F23" s="36"/>
      <c r="G23" s="37"/>
      <c r="H23" s="38"/>
      <c r="I23" s="38"/>
      <c r="J23" s="38"/>
      <c r="K23" s="33"/>
    </row>
    <row r="24" spans="1:12" x14ac:dyDescent="0.3">
      <c r="A24" s="29"/>
      <c r="B24" s="31"/>
      <c r="C24" s="31"/>
      <c r="D24" s="31"/>
    </row>
    <row r="25" spans="1:12" x14ac:dyDescent="0.3">
      <c r="A25" s="9" t="s">
        <v>29</v>
      </c>
      <c r="B25" s="3"/>
      <c r="C25" s="3"/>
      <c r="D25" s="3"/>
      <c r="E25" s="3"/>
      <c r="F25" s="3"/>
      <c r="G25" s="3"/>
    </row>
    <row r="26" spans="1:12" ht="27" customHeight="1" x14ac:dyDescent="0.3">
      <c r="A26" s="82" t="s">
        <v>35</v>
      </c>
      <c r="B26" s="83"/>
      <c r="C26" s="83"/>
      <c r="D26" s="83"/>
      <c r="E26" s="83"/>
      <c r="F26" s="83"/>
      <c r="G26" s="83"/>
      <c r="H26" s="83"/>
    </row>
    <row r="27" spans="1:12" ht="36" x14ac:dyDescent="0.3">
      <c r="A27" s="61" t="s">
        <v>17</v>
      </c>
      <c r="B27" s="61" t="s">
        <v>10</v>
      </c>
      <c r="C27" s="61" t="s">
        <v>11</v>
      </c>
      <c r="D27" s="61" t="s">
        <v>18</v>
      </c>
      <c r="E27" s="61" t="s">
        <v>19</v>
      </c>
      <c r="F27" s="61" t="s">
        <v>12</v>
      </c>
      <c r="G27" s="70" t="s">
        <v>44</v>
      </c>
      <c r="H27" s="119"/>
      <c r="I27" s="119"/>
      <c r="J27" s="60"/>
    </row>
    <row r="28" spans="1:12" ht="60" x14ac:dyDescent="0.3">
      <c r="A28" s="99">
        <v>2019</v>
      </c>
      <c r="B28" s="80" t="s">
        <v>57</v>
      </c>
      <c r="C28" s="80" t="s">
        <v>61</v>
      </c>
      <c r="D28" s="80">
        <v>0</v>
      </c>
      <c r="E28" s="80">
        <v>0</v>
      </c>
      <c r="F28" s="80" t="s">
        <v>63</v>
      </c>
      <c r="G28" s="81" t="s">
        <v>59</v>
      </c>
      <c r="H28" s="76"/>
      <c r="I28" s="76"/>
      <c r="J28" s="76"/>
    </row>
    <row r="29" spans="1:12" ht="72" x14ac:dyDescent="0.3">
      <c r="A29" s="100"/>
      <c r="B29" s="80" t="s">
        <v>58</v>
      </c>
      <c r="C29" s="80" t="s">
        <v>61</v>
      </c>
      <c r="D29" s="80">
        <v>0</v>
      </c>
      <c r="E29" s="80">
        <v>0</v>
      </c>
      <c r="F29" s="80" t="s">
        <v>63</v>
      </c>
      <c r="G29" s="81" t="s">
        <v>59</v>
      </c>
      <c r="H29" s="76"/>
      <c r="I29" s="76"/>
      <c r="J29" s="76"/>
    </row>
    <row r="30" spans="1:12" ht="36.6" x14ac:dyDescent="0.3">
      <c r="A30" s="100"/>
      <c r="B30" s="80" t="s">
        <v>55</v>
      </c>
      <c r="C30" s="80" t="s">
        <v>62</v>
      </c>
      <c r="D30" s="80">
        <v>0</v>
      </c>
      <c r="E30" s="80">
        <v>0</v>
      </c>
      <c r="F30" s="80" t="s">
        <v>63</v>
      </c>
      <c r="G30" s="81" t="s">
        <v>59</v>
      </c>
      <c r="H30" s="76"/>
      <c r="I30" s="76"/>
      <c r="J30" s="76"/>
    </row>
    <row r="31" spans="1:12" ht="36.6" x14ac:dyDescent="0.3">
      <c r="A31" s="101"/>
      <c r="B31" s="80" t="s">
        <v>56</v>
      </c>
      <c r="C31" s="80" t="s">
        <v>77</v>
      </c>
      <c r="D31" s="80">
        <v>0</v>
      </c>
      <c r="E31" s="80">
        <v>0</v>
      </c>
      <c r="F31" s="80" t="s">
        <v>63</v>
      </c>
      <c r="G31" s="81" t="s">
        <v>59</v>
      </c>
      <c r="H31" s="76"/>
      <c r="I31" s="76"/>
      <c r="J31" s="76"/>
    </row>
    <row r="32" spans="1:12" ht="48" x14ac:dyDescent="0.3">
      <c r="A32" s="99">
        <v>2020</v>
      </c>
      <c r="B32" s="80" t="s">
        <v>53</v>
      </c>
      <c r="C32" s="80" t="s">
        <v>61</v>
      </c>
      <c r="D32" s="80">
        <v>18</v>
      </c>
      <c r="E32" s="80">
        <v>19</v>
      </c>
      <c r="F32" s="80" t="s">
        <v>63</v>
      </c>
      <c r="G32" s="80" t="s">
        <v>60</v>
      </c>
      <c r="H32" s="76"/>
      <c r="I32" s="76"/>
      <c r="J32" s="76"/>
    </row>
    <row r="33" spans="1:10" ht="60" x14ac:dyDescent="0.3">
      <c r="A33" s="100"/>
      <c r="B33" s="80" t="s">
        <v>54</v>
      </c>
      <c r="C33" s="80" t="s">
        <v>61</v>
      </c>
      <c r="D33" s="80">
        <v>50</v>
      </c>
      <c r="E33" s="80">
        <v>0</v>
      </c>
      <c r="F33" s="80" t="s">
        <v>63</v>
      </c>
      <c r="G33" s="80" t="s">
        <v>60</v>
      </c>
      <c r="H33" s="76"/>
      <c r="I33" s="76"/>
      <c r="J33" s="76"/>
    </row>
    <row r="34" spans="1:10" ht="24" x14ac:dyDescent="0.3">
      <c r="A34" s="100"/>
      <c r="B34" s="80" t="s">
        <v>55</v>
      </c>
      <c r="C34" s="80" t="s">
        <v>62</v>
      </c>
      <c r="D34" s="80">
        <v>0</v>
      </c>
      <c r="E34" s="80">
        <v>18</v>
      </c>
      <c r="F34" s="80" t="s">
        <v>63</v>
      </c>
      <c r="G34" s="80" t="s">
        <v>60</v>
      </c>
      <c r="H34" s="76"/>
      <c r="I34" s="76"/>
      <c r="J34" s="76"/>
    </row>
    <row r="35" spans="1:10" ht="36" x14ac:dyDescent="0.3">
      <c r="A35" s="101"/>
      <c r="B35" s="80" t="s">
        <v>56</v>
      </c>
      <c r="C35" s="80" t="s">
        <v>77</v>
      </c>
      <c r="D35" s="80"/>
      <c r="E35" s="80">
        <v>13500000</v>
      </c>
      <c r="F35" s="80" t="s">
        <v>63</v>
      </c>
      <c r="G35" s="80" t="s">
        <v>60</v>
      </c>
      <c r="H35" s="76"/>
      <c r="I35" s="76"/>
      <c r="J35" s="76"/>
    </row>
    <row r="36" spans="1:10" ht="48" x14ac:dyDescent="0.3">
      <c r="A36" s="99">
        <v>2021</v>
      </c>
      <c r="B36" s="80" t="s">
        <v>53</v>
      </c>
      <c r="C36" s="80" t="s">
        <v>61</v>
      </c>
      <c r="D36" s="80">
        <v>60</v>
      </c>
      <c r="E36" s="80">
        <v>50</v>
      </c>
      <c r="F36" s="80" t="s">
        <v>63</v>
      </c>
      <c r="G36" s="80" t="s">
        <v>60</v>
      </c>
      <c r="H36" s="76"/>
      <c r="I36" s="76"/>
      <c r="J36" s="76"/>
    </row>
    <row r="37" spans="1:10" ht="60" x14ac:dyDescent="0.3">
      <c r="A37" s="100"/>
      <c r="B37" s="80" t="s">
        <v>54</v>
      </c>
      <c r="C37" s="80" t="s">
        <v>61</v>
      </c>
      <c r="D37" s="80">
        <v>20</v>
      </c>
      <c r="E37" s="80">
        <v>0</v>
      </c>
      <c r="F37" s="80" t="s">
        <v>63</v>
      </c>
      <c r="G37" s="80" t="s">
        <v>60</v>
      </c>
      <c r="H37" s="76"/>
      <c r="I37" s="76"/>
      <c r="J37" s="76"/>
    </row>
    <row r="38" spans="1:10" ht="24" x14ac:dyDescent="0.3">
      <c r="A38" s="100"/>
      <c r="B38" s="80" t="s">
        <v>55</v>
      </c>
      <c r="C38" s="80" t="s">
        <v>62</v>
      </c>
      <c r="D38" s="80">
        <v>10</v>
      </c>
      <c r="E38" s="80">
        <v>15</v>
      </c>
      <c r="F38" s="80" t="s">
        <v>63</v>
      </c>
      <c r="G38" s="80" t="s">
        <v>60</v>
      </c>
      <c r="H38" s="76"/>
      <c r="I38" s="76"/>
      <c r="J38" s="76"/>
    </row>
    <row r="39" spans="1:10" ht="36" x14ac:dyDescent="0.3">
      <c r="A39" s="101"/>
      <c r="B39" s="80" t="s">
        <v>56</v>
      </c>
      <c r="C39" s="80" t="s">
        <v>77</v>
      </c>
      <c r="D39" s="80"/>
      <c r="E39" s="80"/>
      <c r="F39" s="80" t="s">
        <v>63</v>
      </c>
      <c r="G39" s="80" t="s">
        <v>60</v>
      </c>
      <c r="H39" s="76"/>
      <c r="I39" s="76"/>
      <c r="J39" s="76"/>
    </row>
    <row r="40" spans="1:10" ht="48" x14ac:dyDescent="0.3">
      <c r="A40" s="102">
        <v>2022</v>
      </c>
      <c r="B40" s="80" t="s">
        <v>53</v>
      </c>
      <c r="C40" s="80" t="s">
        <v>61</v>
      </c>
      <c r="D40" s="80">
        <v>60</v>
      </c>
      <c r="E40" s="80"/>
      <c r="F40" s="80" t="s">
        <v>63</v>
      </c>
      <c r="G40" s="80" t="s">
        <v>60</v>
      </c>
      <c r="H40" s="76"/>
      <c r="I40" s="76"/>
      <c r="J40" s="76"/>
    </row>
    <row r="41" spans="1:10" ht="60" x14ac:dyDescent="0.3">
      <c r="A41" s="103"/>
      <c r="B41" s="80" t="s">
        <v>54</v>
      </c>
      <c r="C41" s="80" t="s">
        <v>61</v>
      </c>
      <c r="D41" s="80">
        <v>20</v>
      </c>
      <c r="E41" s="80"/>
      <c r="F41" s="80" t="s">
        <v>63</v>
      </c>
      <c r="G41" s="80" t="s">
        <v>60</v>
      </c>
      <c r="H41" s="76"/>
      <c r="I41" s="76"/>
      <c r="J41" s="76"/>
    </row>
    <row r="42" spans="1:10" ht="24" x14ac:dyDescent="0.3">
      <c r="A42" s="103"/>
      <c r="B42" s="80" t="s">
        <v>55</v>
      </c>
      <c r="C42" s="80" t="s">
        <v>62</v>
      </c>
      <c r="D42" s="80">
        <v>20</v>
      </c>
      <c r="E42" s="80"/>
      <c r="F42" s="80" t="s">
        <v>63</v>
      </c>
      <c r="G42" s="80" t="s">
        <v>60</v>
      </c>
      <c r="H42" s="76"/>
      <c r="I42" s="76"/>
      <c r="J42" s="76"/>
    </row>
    <row r="43" spans="1:10" ht="36" x14ac:dyDescent="0.3">
      <c r="A43" s="103"/>
      <c r="B43" s="80" t="s">
        <v>56</v>
      </c>
      <c r="C43" s="80" t="s">
        <v>77</v>
      </c>
      <c r="D43" s="80"/>
      <c r="E43" s="80"/>
      <c r="F43" s="80" t="s">
        <v>63</v>
      </c>
      <c r="G43" s="80" t="s">
        <v>60</v>
      </c>
      <c r="H43" s="76"/>
      <c r="I43" s="76"/>
      <c r="J43" s="76"/>
    </row>
    <row r="44" spans="1:10" ht="48" x14ac:dyDescent="0.3">
      <c r="A44" s="103">
        <v>2023</v>
      </c>
      <c r="B44" s="80" t="s">
        <v>53</v>
      </c>
      <c r="C44" s="80" t="s">
        <v>61</v>
      </c>
      <c r="D44" s="80">
        <v>60</v>
      </c>
      <c r="E44" s="80"/>
      <c r="F44" s="80" t="s">
        <v>63</v>
      </c>
      <c r="G44" s="80" t="s">
        <v>60</v>
      </c>
      <c r="H44" s="76"/>
      <c r="I44" s="76"/>
      <c r="J44" s="76"/>
    </row>
    <row r="45" spans="1:10" ht="60" x14ac:dyDescent="0.3">
      <c r="A45" s="103"/>
      <c r="B45" s="80" t="s">
        <v>54</v>
      </c>
      <c r="C45" s="80" t="s">
        <v>61</v>
      </c>
      <c r="D45" s="80">
        <v>20</v>
      </c>
      <c r="E45" s="80"/>
      <c r="F45" s="80" t="s">
        <v>63</v>
      </c>
      <c r="G45" s="80" t="s">
        <v>60</v>
      </c>
      <c r="H45" s="76"/>
      <c r="I45" s="76"/>
      <c r="J45" s="76"/>
    </row>
    <row r="46" spans="1:10" ht="24" x14ac:dyDescent="0.3">
      <c r="A46" s="103"/>
      <c r="B46" s="80" t="s">
        <v>55</v>
      </c>
      <c r="C46" s="80" t="s">
        <v>62</v>
      </c>
      <c r="D46" s="80">
        <v>20</v>
      </c>
      <c r="E46" s="80"/>
      <c r="F46" s="80" t="s">
        <v>63</v>
      </c>
      <c r="G46" s="80" t="s">
        <v>60</v>
      </c>
      <c r="H46" s="76"/>
      <c r="I46" s="76"/>
      <c r="J46" s="76"/>
    </row>
    <row r="47" spans="1:10" ht="36" x14ac:dyDescent="0.3">
      <c r="A47" s="104"/>
      <c r="B47" s="80" t="s">
        <v>56</v>
      </c>
      <c r="C47" s="55" t="s">
        <v>77</v>
      </c>
      <c r="D47" s="55"/>
      <c r="E47" s="39"/>
      <c r="F47" s="80" t="s">
        <v>63</v>
      </c>
      <c r="G47" s="80" t="s">
        <v>60</v>
      </c>
      <c r="H47" s="120"/>
      <c r="I47" s="120"/>
      <c r="J47" s="57"/>
    </row>
    <row r="48" spans="1:10" x14ac:dyDescent="0.3">
      <c r="A48" s="121" t="s">
        <v>24</v>
      </c>
      <c r="B48" s="121"/>
      <c r="C48" s="121"/>
      <c r="D48" s="121"/>
      <c r="E48" s="39"/>
      <c r="F48" s="39"/>
      <c r="G48" s="39"/>
      <c r="H48" s="120"/>
      <c r="I48" s="120"/>
      <c r="J48" s="57"/>
    </row>
    <row r="49" spans="1:10" x14ac:dyDescent="0.3">
      <c r="A49" s="40" t="s">
        <v>13</v>
      </c>
      <c r="B49" s="41"/>
      <c r="C49" s="41"/>
      <c r="D49" s="41"/>
      <c r="E49" s="41"/>
      <c r="F49" s="41"/>
    </row>
    <row r="50" spans="1:10" ht="29.25" customHeight="1" x14ac:dyDescent="0.3">
      <c r="A50" s="44" t="s">
        <v>33</v>
      </c>
      <c r="B50" s="3"/>
      <c r="C50" s="3"/>
      <c r="D50" s="3"/>
      <c r="E50" s="3"/>
      <c r="F50" s="3"/>
      <c r="G50" s="42">
        <v>0.53120000000000001</v>
      </c>
      <c r="H50" s="122" t="s">
        <v>14</v>
      </c>
      <c r="I50" s="122"/>
      <c r="J50" s="53"/>
    </row>
    <row r="51" spans="1:10" x14ac:dyDescent="0.3">
      <c r="A51" s="9"/>
      <c r="B51" s="3"/>
      <c r="C51" s="3"/>
      <c r="D51" s="3"/>
      <c r="E51" s="3"/>
      <c r="F51" s="3"/>
      <c r="G51" s="43"/>
    </row>
    <row r="52" spans="1:10" x14ac:dyDescent="0.3">
      <c r="A52" s="9" t="s">
        <v>30</v>
      </c>
      <c r="B52" s="3"/>
      <c r="C52" s="3"/>
      <c r="D52" s="3"/>
      <c r="E52" s="3"/>
      <c r="F52" s="3"/>
      <c r="G52" s="3"/>
    </row>
    <row r="53" spans="1:10" x14ac:dyDescent="0.3">
      <c r="A53" s="93" t="s">
        <v>15</v>
      </c>
      <c r="B53" s="93"/>
      <c r="C53" s="93"/>
      <c r="D53" s="93"/>
      <c r="E53" s="90" t="s">
        <v>16</v>
      </c>
      <c r="F53" s="91"/>
      <c r="G53" s="91"/>
      <c r="H53" s="91"/>
      <c r="I53" s="92"/>
      <c r="J53" s="71"/>
    </row>
    <row r="54" spans="1:10" ht="15" customHeight="1" x14ac:dyDescent="0.3">
      <c r="A54" s="105" t="s">
        <v>64</v>
      </c>
      <c r="B54" s="105"/>
      <c r="C54" s="105"/>
      <c r="D54" s="105"/>
      <c r="E54" s="98" t="s">
        <v>68</v>
      </c>
      <c r="F54" s="98"/>
      <c r="G54" s="98"/>
      <c r="H54" s="98"/>
      <c r="I54" s="98"/>
      <c r="J54" s="52"/>
    </row>
    <row r="55" spans="1:10" ht="15" customHeight="1" x14ac:dyDescent="0.3">
      <c r="A55" s="98" t="s">
        <v>65</v>
      </c>
      <c r="B55" s="98"/>
      <c r="C55" s="98"/>
      <c r="D55" s="98"/>
      <c r="E55" s="98" t="s">
        <v>71</v>
      </c>
      <c r="F55" s="98"/>
      <c r="G55" s="98"/>
      <c r="H55" s="98"/>
      <c r="I55" s="98"/>
      <c r="J55" s="52"/>
    </row>
    <row r="56" spans="1:10" ht="15" customHeight="1" x14ac:dyDescent="0.3">
      <c r="A56" s="98" t="s">
        <v>66</v>
      </c>
      <c r="B56" s="98"/>
      <c r="C56" s="98"/>
      <c r="D56" s="98"/>
      <c r="E56" s="98" t="s">
        <v>69</v>
      </c>
      <c r="F56" s="98"/>
      <c r="G56" s="98"/>
      <c r="H56" s="98"/>
      <c r="I56" s="98"/>
      <c r="J56" s="52"/>
    </row>
    <row r="57" spans="1:10" ht="15" customHeight="1" x14ac:dyDescent="0.3">
      <c r="A57" s="94" t="s">
        <v>67</v>
      </c>
      <c r="B57" s="94"/>
      <c r="C57" s="94"/>
      <c r="D57" s="94"/>
      <c r="E57" s="94" t="s">
        <v>70</v>
      </c>
      <c r="F57" s="94"/>
      <c r="G57" s="94"/>
      <c r="H57" s="94"/>
      <c r="I57" s="94"/>
      <c r="J57" s="52"/>
    </row>
    <row r="59" spans="1:10" x14ac:dyDescent="0.3">
      <c r="A59" s="9" t="s">
        <v>31</v>
      </c>
      <c r="B59" s="3"/>
      <c r="C59" s="3"/>
      <c r="D59" s="3"/>
      <c r="E59" s="3"/>
      <c r="F59" s="3"/>
      <c r="G59" s="43"/>
      <c r="H59" s="43"/>
      <c r="I59" s="43"/>
      <c r="J59" s="43"/>
    </row>
    <row r="60" spans="1:10" x14ac:dyDescent="0.3">
      <c r="A60" s="93" t="s">
        <v>20</v>
      </c>
      <c r="B60" s="93"/>
      <c r="C60" s="93"/>
      <c r="D60" s="93"/>
      <c r="E60" s="90" t="s">
        <v>21</v>
      </c>
      <c r="F60" s="91"/>
      <c r="G60" s="91"/>
      <c r="H60" s="91"/>
      <c r="I60" s="92"/>
      <c r="J60" s="71"/>
    </row>
    <row r="61" spans="1:10" ht="15" customHeight="1" x14ac:dyDescent="0.3">
      <c r="A61" s="94" t="s">
        <v>72</v>
      </c>
      <c r="B61" s="94"/>
      <c r="C61" s="94"/>
      <c r="D61" s="94"/>
      <c r="E61" s="95"/>
      <c r="F61" s="96"/>
      <c r="G61" s="96"/>
      <c r="H61" s="96"/>
      <c r="I61" s="97"/>
      <c r="J61" s="58"/>
    </row>
    <row r="62" spans="1:10" x14ac:dyDescent="0.3">
      <c r="A62" s="95"/>
      <c r="B62" s="96"/>
      <c r="C62" s="96"/>
      <c r="D62" s="97"/>
      <c r="E62" s="95"/>
      <c r="F62" s="96"/>
      <c r="G62" s="96"/>
      <c r="H62" s="96"/>
      <c r="I62" s="97"/>
      <c r="J62" s="58"/>
    </row>
    <row r="63" spans="1:10" x14ac:dyDescent="0.3">
      <c r="A63" s="49"/>
      <c r="B63" s="50"/>
      <c r="C63" s="50"/>
      <c r="D63" s="51"/>
      <c r="E63" s="49"/>
      <c r="F63" s="50"/>
      <c r="G63" s="50"/>
      <c r="H63" s="50"/>
      <c r="I63" s="51"/>
      <c r="J63" s="58"/>
    </row>
    <row r="64" spans="1:10" x14ac:dyDescent="0.3">
      <c r="A64" s="49"/>
      <c r="B64" s="50"/>
      <c r="C64" s="50"/>
      <c r="D64" s="51"/>
      <c r="E64" s="49"/>
      <c r="F64" s="50"/>
      <c r="G64" s="50"/>
      <c r="H64" s="50"/>
      <c r="I64" s="51"/>
      <c r="J64" s="58"/>
    </row>
    <row r="65" spans="1:10" x14ac:dyDescent="0.3">
      <c r="A65" s="49"/>
      <c r="B65" s="50"/>
      <c r="C65" s="50"/>
      <c r="D65" s="51"/>
      <c r="E65" s="49"/>
      <c r="F65" s="50"/>
      <c r="G65" s="50"/>
      <c r="H65" s="50"/>
      <c r="I65" s="51"/>
      <c r="J65" s="58"/>
    </row>
    <row r="66" spans="1:10" s="9" customFormat="1" x14ac:dyDescent="0.3">
      <c r="A66" s="9" t="s">
        <v>36</v>
      </c>
    </row>
    <row r="67" spans="1:10" x14ac:dyDescent="0.3">
      <c r="A67" s="90" t="s">
        <v>37</v>
      </c>
      <c r="B67" s="91"/>
      <c r="C67" s="91"/>
      <c r="D67" s="91"/>
      <c r="E67" s="90" t="s">
        <v>38</v>
      </c>
      <c r="F67" s="91"/>
      <c r="G67" s="91"/>
      <c r="H67" s="91"/>
      <c r="I67" s="92"/>
      <c r="J67" s="71"/>
    </row>
    <row r="68" spans="1:10" ht="15" customHeight="1" x14ac:dyDescent="0.3">
      <c r="A68" s="84" t="s">
        <v>73</v>
      </c>
      <c r="B68" s="85"/>
      <c r="C68" s="85"/>
      <c r="D68" s="86"/>
      <c r="E68" s="87" t="s">
        <v>75</v>
      </c>
      <c r="F68" s="88"/>
      <c r="G68" s="88"/>
      <c r="H68" s="88"/>
      <c r="I68" s="89"/>
      <c r="J68" s="59"/>
    </row>
    <row r="69" spans="1:10" ht="15" customHeight="1" x14ac:dyDescent="0.3">
      <c r="A69" s="84" t="s">
        <v>74</v>
      </c>
      <c r="B69" s="85"/>
      <c r="C69" s="85"/>
      <c r="D69" s="86"/>
      <c r="E69" s="87" t="s">
        <v>76</v>
      </c>
      <c r="F69" s="88"/>
      <c r="G69" s="88"/>
      <c r="H69" s="88"/>
      <c r="I69" s="89"/>
      <c r="J69" s="59"/>
    </row>
    <row r="70" spans="1:10" x14ac:dyDescent="0.3">
      <c r="A70" s="84"/>
      <c r="B70" s="85"/>
      <c r="C70" s="85"/>
      <c r="D70" s="86"/>
      <c r="E70" s="84"/>
      <c r="F70" s="85"/>
      <c r="G70" s="85"/>
      <c r="H70" s="85"/>
      <c r="I70" s="86"/>
      <c r="J70" s="59"/>
    </row>
    <row r="71" spans="1:10" x14ac:dyDescent="0.3">
      <c r="A71" s="84"/>
      <c r="B71" s="85"/>
      <c r="C71" s="85"/>
      <c r="D71" s="86"/>
      <c r="E71" s="84"/>
      <c r="F71" s="85"/>
      <c r="G71" s="85"/>
      <c r="H71" s="85"/>
      <c r="I71" s="86"/>
      <c r="J71" s="59"/>
    </row>
    <row r="72" spans="1:10" x14ac:dyDescent="0.3">
      <c r="A72" s="84"/>
      <c r="B72" s="85"/>
      <c r="C72" s="85"/>
      <c r="D72" s="86"/>
      <c r="E72" s="84"/>
      <c r="F72" s="85"/>
      <c r="G72" s="85"/>
      <c r="H72" s="85"/>
      <c r="I72" s="86"/>
      <c r="J72" s="59"/>
    </row>
    <row r="73" spans="1:10" x14ac:dyDescent="0.3">
      <c r="A73" s="84"/>
      <c r="B73" s="85"/>
      <c r="C73" s="85"/>
      <c r="D73" s="86"/>
      <c r="E73" s="84"/>
      <c r="F73" s="85"/>
      <c r="G73" s="85"/>
      <c r="H73" s="85"/>
      <c r="I73" s="86"/>
      <c r="J73" s="59"/>
    </row>
    <row r="74" spans="1:10" x14ac:dyDescent="0.3">
      <c r="A74" s="84"/>
      <c r="B74" s="85"/>
      <c r="C74" s="85"/>
      <c r="D74" s="86"/>
      <c r="E74" s="84"/>
      <c r="F74" s="85"/>
      <c r="G74" s="85"/>
      <c r="H74" s="85"/>
      <c r="I74" s="86"/>
      <c r="J74" s="59"/>
    </row>
    <row r="75" spans="1:10" x14ac:dyDescent="0.3">
      <c r="A75" s="84"/>
      <c r="B75" s="85"/>
      <c r="C75" s="85"/>
      <c r="D75" s="86"/>
      <c r="E75" s="84"/>
      <c r="F75" s="85"/>
      <c r="G75" s="85"/>
      <c r="H75" s="85"/>
      <c r="I75" s="86"/>
      <c r="J75" s="59"/>
    </row>
    <row r="76" spans="1:10" x14ac:dyDescent="0.3">
      <c r="A76" s="84"/>
      <c r="B76" s="85"/>
      <c r="C76" s="85"/>
      <c r="D76" s="86"/>
      <c r="E76" s="84"/>
      <c r="F76" s="85"/>
      <c r="G76" s="85"/>
      <c r="H76" s="85"/>
      <c r="I76" s="86"/>
      <c r="J76" s="59"/>
    </row>
  </sheetData>
  <mergeCells count="53">
    <mergeCell ref="A57:D57"/>
    <mergeCell ref="E57:I57"/>
    <mergeCell ref="G19:L19"/>
    <mergeCell ref="A1:K1"/>
    <mergeCell ref="A3:G3"/>
    <mergeCell ref="E10:F10"/>
    <mergeCell ref="G11:K11"/>
    <mergeCell ref="A15:A16"/>
    <mergeCell ref="A53:D53"/>
    <mergeCell ref="E53:I53"/>
    <mergeCell ref="H27:I27"/>
    <mergeCell ref="H47:I47"/>
    <mergeCell ref="A48:D48"/>
    <mergeCell ref="H48:I48"/>
    <mergeCell ref="H50:I50"/>
    <mergeCell ref="A28:A31"/>
    <mergeCell ref="A32:A35"/>
    <mergeCell ref="A36:A39"/>
    <mergeCell ref="A40:A43"/>
    <mergeCell ref="A44:A47"/>
    <mergeCell ref="A54:D54"/>
    <mergeCell ref="E54:I54"/>
    <mergeCell ref="A55:D55"/>
    <mergeCell ref="E55:I55"/>
    <mergeCell ref="A56:D56"/>
    <mergeCell ref="E56:I56"/>
    <mergeCell ref="A60:D60"/>
    <mergeCell ref="E60:I60"/>
    <mergeCell ref="A61:D61"/>
    <mergeCell ref="E61:I61"/>
    <mergeCell ref="A62:D62"/>
    <mergeCell ref="E62:I62"/>
    <mergeCell ref="E71:I71"/>
    <mergeCell ref="A67:D67"/>
    <mergeCell ref="E67:I67"/>
    <mergeCell ref="A68:D68"/>
    <mergeCell ref="E68:I68"/>
    <mergeCell ref="A26:H26"/>
    <mergeCell ref="A75:D75"/>
    <mergeCell ref="E75:I75"/>
    <mergeCell ref="A76:D76"/>
    <mergeCell ref="E76:I76"/>
    <mergeCell ref="A72:D72"/>
    <mergeCell ref="E72:I72"/>
    <mergeCell ref="A73:D73"/>
    <mergeCell ref="E73:I73"/>
    <mergeCell ref="A74:D74"/>
    <mergeCell ref="E74:I74"/>
    <mergeCell ref="A69:D69"/>
    <mergeCell ref="E69:I69"/>
    <mergeCell ref="A70:D70"/>
    <mergeCell ref="E70:I70"/>
    <mergeCell ref="A71:D71"/>
  </mergeCells>
  <pageMargins left="0.6" right="0.39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CANEVAS DOC SYINT PIP 2021 F 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KABORE</dc:creator>
  <cp:lastModifiedBy>HP</cp:lastModifiedBy>
  <cp:lastPrinted>2015-01-02T13:37:12Z</cp:lastPrinted>
  <dcterms:created xsi:type="dcterms:W3CDTF">2014-07-07T11:14:40Z</dcterms:created>
  <dcterms:modified xsi:type="dcterms:W3CDTF">2022-04-01T08:46:31Z</dcterms:modified>
</cp:coreProperties>
</file>